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NSA Santé UD80\Trésoreries\Trésorerie UD80\"/>
    </mc:Choice>
  </mc:AlternateContent>
  <bookViews>
    <workbookView xWindow="0" yWindow="0" windowWidth="28800" windowHeight="12300"/>
  </bookViews>
  <sheets>
    <sheet name="COMPTE DE RESULTAT UD 80 2023" sheetId="2" r:id="rId1"/>
  </sheets>
  <definedNames>
    <definedName name="_xlnm.Print_Area" localSheetId="0">'COMPTE DE RESULTAT UD 80 2023'!$A$1:$H$33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<sst xmlns="http://schemas.openxmlformats.org/spreadsheetml/2006/main" count="31" uniqueCount="31">
  <si>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</si>
  <si>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</si>
  <si>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</si>
  <si>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</si>
  <si>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</si>
  <si>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</si>
  <si>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</si>
  <si>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</si>
  <si>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</si>
  <si>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</si>
  <si>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</si>
  <si>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</si>
  <si>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</si>
  <si>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</si>
  <si>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</si>
  <si>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</si>
  <si>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</si>
  <si>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</si>
  <si>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</si>
  <si>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</si>
  <si>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</si>
  <si>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</si>
  <si>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</si>
  <si>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</si>
  <si>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</si>
  <si>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</si>
  <si>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</si>
  <si>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</si>
  <si>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</si>
  <si>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</si>
  <si>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2023 COMPTE DE RESULTAT UNSA UD 80 Abbeville Albert Corbie SENEOS EPMSA Isolés CHIBS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</si>
</sst>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workbookViewId="0">
      <selection activeCell="A3" sqref="A3:H3"/>
    </sheetView>
  </sheetViews>
  <sheetFormatPr baseColWidth="10" defaultColWidth="11.5703125" defaultRowHeight="15" x14ac:dyDescent="0.25"/>
  <cols>
    <col min="1" max="1" width="9.85546875" style="1" customWidth="1"/>
    <col min="2" max="6" width="11.5703125" style="1"/>
    <col min="7" max="7" width="10.7109375" style="1" customWidth="1"/>
    <col min="8" max="8" width="2.140625" style="1" customWidth="1"/>
    <col min="9" max="16384" width="11.5703125" style="1"/>
  </cols>
  <sheetData>
    <row r="2" spans="1:9" ht="15.75" thickBot="1" x14ac:dyDescent="0.3"/>
    <row r="3" spans="1:9" ht="30" customHeight="1" thickBot="1" x14ac:dyDescent="0.3">
      <c r="A3" s="6" t="s">
        <v>30</v>
      </c>
      <c r="B3" s="7"/>
      <c r="C3" s="7"/>
      <c r="D3" s="7"/>
      <c r="E3" s="7"/>
      <c r="F3" s="7"/>
      <c r="G3" s="7"/>
      <c r="H3" s="8"/>
    </row>
    <row r="4" spans="1:9" x14ac:dyDescent="0.25">
      <c r="A4" s="2">
        <v>740</v>
      </c>
      <c r="B4" s="9" t="s">
        <v>0</v>
      </c>
      <c r="C4" s="10"/>
      <c r="D4" s="10"/>
      <c r="E4" s="11"/>
      <c r="F4" s="13">
        <v>2177.58</v>
      </c>
      <c r="G4" s="13"/>
      <c r="H4" s="14"/>
    </row>
    <row r="5" spans="1:9" x14ac:dyDescent="0.25">
      <c r="A5" s="2">
        <v>748</v>
      </c>
      <c r="B5" s="12" t="s">
        <v>1</v>
      </c>
      <c r="C5" s="13"/>
      <c r="D5" s="13"/>
      <c r="E5" s="14"/>
      <c r="F5" s="13">
        <v>0</v>
      </c>
      <c r="G5" s="13"/>
      <c r="H5" s="14"/>
    </row>
    <row r="6" spans="1:9" x14ac:dyDescent="0.25">
      <c r="A6" s="2">
        <v>751</v>
      </c>
      <c r="B6" s="12" t="s">
        <v>2</v>
      </c>
      <c r="C6" s="13"/>
      <c r="D6" s="13"/>
      <c r="E6" s="14"/>
      <c r="F6" s="13">
        <v>0</v>
      </c>
      <c r="G6" s="13"/>
      <c r="H6" s="14"/>
    </row>
    <row r="7" spans="1:9" x14ac:dyDescent="0.25">
      <c r="A7" s="2">
        <v>752</v>
      </c>
      <c r="B7" s="12" t="s">
        <v>3</v>
      </c>
      <c r="C7" s="13"/>
      <c r="D7" s="13"/>
      <c r="E7" s="14"/>
      <c r="F7" s="13">
        <v>0</v>
      </c>
      <c r="G7" s="13"/>
      <c r="H7" s="14"/>
    </row>
    <row r="8" spans="1:9" x14ac:dyDescent="0.25">
      <c r="A8" s="2">
        <v>756</v>
      </c>
      <c r="B8" s="12" t="s">
        <v>4</v>
      </c>
      <c r="C8" s="13"/>
      <c r="D8" s="13"/>
      <c r="E8" s="14"/>
      <c r="F8" s="13">
        <v>22790.53</v>
      </c>
      <c r="G8" s="13"/>
      <c r="H8" s="14"/>
    </row>
    <row r="9" spans="1:9" x14ac:dyDescent="0.25">
      <c r="A9" s="2">
        <v>758</v>
      </c>
      <c r="B9" s="12" t="s">
        <v>5</v>
      </c>
      <c r="C9" s="13"/>
      <c r="D9" s="13"/>
      <c r="E9" s="14"/>
      <c r="F9" s="13">
        <v>24673.8</v>
      </c>
      <c r="G9" s="13"/>
      <c r="H9" s="14"/>
    </row>
    <row r="10" spans="1:9" ht="15.75" thickBot="1" x14ac:dyDescent="0.3">
      <c r="A10" s="2">
        <v>790</v>
      </c>
      <c r="B10" s="15" t="s">
        <v>6</v>
      </c>
      <c r="C10" s="16"/>
      <c r="D10" s="16"/>
      <c r="E10" s="17"/>
      <c r="F10" s="13">
        <v>8722.14</v>
      </c>
      <c r="G10" s="13"/>
      <c r="H10" s="14"/>
    </row>
    <row r="11" spans="1:9" ht="30" customHeight="1" thickBot="1" x14ac:dyDescent="0.3">
      <c r="A11" s="18" t="s">
        <v>7</v>
      </c>
      <c r="B11" s="19"/>
      <c r="C11" s="19"/>
      <c r="D11" s="19"/>
      <c r="E11" s="20"/>
      <c r="F11" s="21">
        <f>SUM(F4:H10)</f>
        <v>58364.05</v>
      </c>
      <c r="G11" s="22"/>
      <c r="H11" s="23"/>
    </row>
    <row r="12" spans="1:9" x14ac:dyDescent="0.25">
      <c r="A12" s="3">
        <v>605</v>
      </c>
      <c r="B12" s="9" t="s">
        <v>8</v>
      </c>
      <c r="C12" s="10"/>
      <c r="D12" s="10"/>
      <c r="E12" s="10"/>
      <c r="F12" s="12">
        <v>58.29</v>
      </c>
      <c r="G12" s="13"/>
      <c r="H12" s="14"/>
      <c r="I12"/>
    </row>
    <row r="13" spans="1:9" x14ac:dyDescent="0.25">
      <c r="A13" s="4">
        <v>606</v>
      </c>
      <c r="B13" s="12" t="s">
        <v>9</v>
      </c>
      <c r="C13" s="13"/>
      <c r="D13" s="13"/>
      <c r="E13" s="13"/>
      <c r="F13" s="12">
        <v>1345.04</v>
      </c>
      <c r="G13" s="13"/>
      <c r="H13" s="14"/>
    </row>
    <row r="14" spans="1:9" x14ac:dyDescent="0.25">
      <c r="A14" s="4">
        <v>611</v>
      </c>
      <c r="B14" s="12" t="s">
        <v>10</v>
      </c>
      <c r="C14" s="13"/>
      <c r="D14" s="13"/>
      <c r="E14" s="13"/>
      <c r="F14" s="12"/>
      <c r="G14" s="13"/>
      <c r="H14" s="14"/>
    </row>
    <row r="15" spans="1:9" x14ac:dyDescent="0.25">
      <c r="A15" s="4">
        <v>616</v>
      </c>
      <c r="B15" s="12" t="s">
        <v>11</v>
      </c>
      <c r="C15" s="13"/>
      <c r="D15" s="13"/>
      <c r="E15" s="13"/>
      <c r="F15" s="12">
        <v>776.32</v>
      </c>
      <c r="G15" s="13"/>
      <c r="H15" s="14"/>
    </row>
    <row r="16" spans="1:9" x14ac:dyDescent="0.25">
      <c r="A16" s="4">
        <v>618</v>
      </c>
      <c r="B16" s="12" t="s">
        <v>12</v>
      </c>
      <c r="C16" s="13"/>
      <c r="D16" s="13"/>
      <c r="E16" s="14"/>
      <c r="F16" s="12">
        <v>460</v>
      </c>
      <c r="G16" s="13"/>
      <c r="H16" s="14"/>
    </row>
    <row r="17" spans="1:8" x14ac:dyDescent="0.25">
      <c r="A17" s="4">
        <v>623</v>
      </c>
      <c r="B17" s="12" t="s">
        <v>13</v>
      </c>
      <c r="C17" s="13"/>
      <c r="D17" s="13"/>
      <c r="E17" s="14"/>
      <c r="F17" s="12">
        <v>9360</v>
      </c>
      <c r="G17" s="13"/>
      <c r="H17" s="14"/>
    </row>
    <row r="18" spans="1:8" x14ac:dyDescent="0.25">
      <c r="A18" s="4">
        <v>625</v>
      </c>
      <c r="B18" s="12" t="s">
        <v>14</v>
      </c>
      <c r="C18" s="13"/>
      <c r="D18" s="13"/>
      <c r="E18" s="14"/>
      <c r="F18" s="12">
        <v>7624.49</v>
      </c>
      <c r="G18" s="13"/>
      <c r="H18" s="14"/>
    </row>
    <row r="19" spans="1:8" x14ac:dyDescent="0.25">
      <c r="A19" s="4">
        <v>626</v>
      </c>
      <c r="B19" s="12" t="s">
        <v>15</v>
      </c>
      <c r="C19" s="13"/>
      <c r="D19" s="13"/>
      <c r="E19" s="14"/>
      <c r="F19" s="26">
        <v>54.16</v>
      </c>
      <c r="G19" s="27"/>
      <c r="H19" s="28"/>
    </row>
    <row r="20" spans="1:8" x14ac:dyDescent="0.25">
      <c r="A20" s="4">
        <v>627</v>
      </c>
      <c r="B20" s="12" t="s">
        <v>16</v>
      </c>
      <c r="C20" s="13"/>
      <c r="D20" s="13"/>
      <c r="E20" s="14"/>
      <c r="F20" s="12">
        <v>689.2</v>
      </c>
      <c r="G20" s="13"/>
      <c r="H20" s="14"/>
    </row>
    <row r="21" spans="1:8" x14ac:dyDescent="0.25">
      <c r="A21" s="4">
        <v>641</v>
      </c>
      <c r="B21" s="12" t="s">
        <v>17</v>
      </c>
      <c r="C21" s="13"/>
      <c r="D21" s="13"/>
      <c r="E21" s="14"/>
      <c r="F21" s="12"/>
      <c r="G21" s="13"/>
      <c r="H21" s="14"/>
    </row>
    <row r="22" spans="1:8" x14ac:dyDescent="0.25">
      <c r="A22" s="4">
        <v>645</v>
      </c>
      <c r="B22" s="12" t="s">
        <v>18</v>
      </c>
      <c r="C22" s="13"/>
      <c r="D22" s="13"/>
      <c r="E22" s="14"/>
      <c r="F22" s="12"/>
      <c r="G22" s="13"/>
      <c r="H22" s="14"/>
    </row>
    <row r="23" spans="1:8" ht="15.75" thickBot="1" x14ac:dyDescent="0.3">
      <c r="A23" s="5">
        <v>653</v>
      </c>
      <c r="B23" s="15" t="s">
        <v>19</v>
      </c>
      <c r="C23" s="16"/>
      <c r="D23" s="16"/>
      <c r="E23" s="17"/>
      <c r="F23" s="15">
        <v>20586</v>
      </c>
      <c r="G23" s="16"/>
      <c r="H23" s="17"/>
    </row>
    <row r="24" spans="1:8" ht="30" customHeight="1" thickBot="1" x14ac:dyDescent="0.3">
      <c r="A24" s="24" t="s">
        <v>20</v>
      </c>
      <c r="B24" s="25"/>
      <c r="C24" s="25"/>
      <c r="D24" s="25"/>
      <c r="E24" s="25"/>
      <c r="F24" s="32">
        <f>SUM(F12:H23)</f>
        <v>40953.5</v>
      </c>
      <c r="G24" s="33"/>
      <c r="H24" s="34"/>
    </row>
    <row r="25" spans="1:8" ht="30" customHeight="1" thickBot="1" x14ac:dyDescent="0.3">
      <c r="A25" s="18" t="s">
        <v>21</v>
      </c>
      <c r="B25" s="19"/>
      <c r="C25" s="19"/>
      <c r="D25" s="19"/>
      <c r="E25" s="19"/>
      <c r="F25" s="32">
        <f>(F11-F24)</f>
        <v>17410.550000000003</v>
      </c>
      <c r="G25" s="35"/>
      <c r="H25" s="36"/>
    </row>
    <row r="26" spans="1:8" x14ac:dyDescent="0.25">
      <c r="A26" s="3">
        <v>767</v>
      </c>
      <c r="B26" s="10" t="s">
        <v>22</v>
      </c>
      <c r="C26" s="10"/>
      <c r="D26" s="10"/>
      <c r="E26" s="10"/>
      <c r="F26" s="9">
        <v>10100.11</v>
      </c>
      <c r="G26" s="10"/>
      <c r="H26" s="11"/>
    </row>
    <row r="27" spans="1:8" ht="15.75" thickBot="1" x14ac:dyDescent="0.3">
      <c r="A27" s="5">
        <v>661</v>
      </c>
      <c r="B27" s="13" t="s">
        <v>29</v>
      </c>
      <c r="C27" s="13"/>
      <c r="D27" s="13"/>
      <c r="E27" s="13"/>
      <c r="F27" s="15"/>
      <c r="G27" s="16"/>
      <c r="H27" s="17"/>
    </row>
    <row r="28" spans="1:8" ht="30" customHeight="1" thickBot="1" x14ac:dyDescent="0.3">
      <c r="A28" s="18" t="s">
        <v>23</v>
      </c>
      <c r="B28" s="19"/>
      <c r="C28" s="19"/>
      <c r="D28" s="19"/>
      <c r="E28" s="19"/>
      <c r="F28" s="32">
        <f>F26-F27</f>
        <v>10100.11</v>
      </c>
      <c r="G28" s="33"/>
      <c r="H28" s="34"/>
    </row>
    <row r="29" spans="1:8" ht="30" customHeight="1" thickBot="1" x14ac:dyDescent="0.3">
      <c r="A29" s="18" t="s">
        <v>24</v>
      </c>
      <c r="B29" s="19"/>
      <c r="C29" s="19"/>
      <c r="D29" s="19"/>
      <c r="E29" s="19"/>
      <c r="F29" s="32">
        <f>(F25-F28)</f>
        <v>7310.4400000000023</v>
      </c>
      <c r="G29" s="35"/>
      <c r="H29" s="36"/>
    </row>
    <row r="30" spans="1:8" x14ac:dyDescent="0.25">
      <c r="A30" s="3">
        <v>771</v>
      </c>
      <c r="B30" s="13" t="s">
        <v>25</v>
      </c>
      <c r="C30" s="13"/>
      <c r="D30" s="13"/>
      <c r="E30" s="13"/>
      <c r="F30" s="9"/>
      <c r="G30" s="10"/>
      <c r="H30" s="11"/>
    </row>
    <row r="31" spans="1:8" ht="15.75" thickBot="1" x14ac:dyDescent="0.3">
      <c r="A31" s="5">
        <v>671</v>
      </c>
      <c r="B31" s="13" t="s">
        <v>26</v>
      </c>
      <c r="C31" s="13"/>
      <c r="D31" s="13"/>
      <c r="E31" s="13"/>
      <c r="F31" s="15"/>
      <c r="G31" s="16"/>
      <c r="H31" s="17"/>
    </row>
    <row r="32" spans="1:8" ht="30" customHeight="1" thickBot="1" x14ac:dyDescent="0.3">
      <c r="A32" s="18" t="s">
        <v>27</v>
      </c>
      <c r="B32" s="19"/>
      <c r="C32" s="19"/>
      <c r="D32" s="19"/>
      <c r="E32" s="19"/>
      <c r="F32" s="32">
        <f>F30-F31</f>
        <v>0</v>
      </c>
      <c r="G32" s="33"/>
      <c r="H32" s="34"/>
    </row>
    <row r="33" spans="1:8" ht="30" customHeight="1" thickBot="1" x14ac:dyDescent="0.3">
      <c r="A33" s="18" t="s">
        <v>28</v>
      </c>
      <c r="B33" s="19"/>
      <c r="C33" s="19"/>
      <c r="D33" s="19"/>
      <c r="E33" s="19"/>
      <c r="F33" s="29">
        <f>(F25+F32)</f>
        <v>17410.550000000003</v>
      </c>
      <c r="G33" s="30"/>
      <c r="H33" s="31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 DE RESULTAT UD 80 2023</vt:lpstr>
      <vt:lpstr>'COMPTE DE RESULTAT UD 80 2023'!Zone_d_impression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Tricoche Eddy</cp:lastModifiedBy>
  <cp:lastPrinted>2024-02-13T20:50:57Z</cp:lastPrinted>
  <dcterms:created xsi:type="dcterms:W3CDTF">2023-12-11T08:47:30Z</dcterms:created>
  <dcterms:modified xsi:type="dcterms:W3CDTF">2024-07-16T06:10:43Z</dcterms:modified>
</cp:coreProperties>
</file>