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reff\Desktop\COMPTES POUR LE SITE\UD 71\EHPAD COUCHES\"/>
    </mc:Choice>
  </mc:AlternateContent>
  <xr:revisionPtr revIDLastSave="0" documentId="8_{3834C7AA-85BF-48E2-B7A5-966B54E0F907}" xr6:coauthVersionLast="47" xr6:coauthVersionMax="47" xr10:uidLastSave="{00000000-0000-0000-0000-000000000000}"/>
  <bookViews>
    <workbookView xWindow="-120" yWindow="-120" windowWidth="20730" windowHeight="11760" activeTab="3" xr2:uid="{00000000-000D-0000-FFFF-FFFF00000000}"/>
  </bookViews>
  <sheets>
    <sheet name="COMPTE 2020" sheetId="1" r:id="rId1"/>
    <sheet name="COMPTE 2021" sheetId="2" r:id="rId2"/>
    <sheet name="COMPTE 2022" sheetId="3" r:id="rId3"/>
    <sheet name="COMPTE 2023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D11" i="3"/>
  <c r="D12" i="3" s="1"/>
  <c r="D11" i="2"/>
  <c r="E11" i="2"/>
  <c r="D12" i="2" s="1"/>
  <c r="E11" i="1" l="1"/>
  <c r="D11" i="1"/>
  <c r="D12" i="1" s="1"/>
</calcChain>
</file>

<file path=xl/sharedStrings.xml><?xml version="1.0" encoding="utf-8"?>
<sst xmlns="http://schemas.openxmlformats.org/spreadsheetml/2006/main" count="44" uniqueCount="24">
  <si>
    <t xml:space="preserve">CREDIT </t>
  </si>
  <si>
    <t>DEBIT</t>
  </si>
  <si>
    <t>SOLDE AU 31/12/2019</t>
  </si>
  <si>
    <t>Adhésions (13x90)</t>
  </si>
  <si>
    <t>Frais de fonctionnement bureau</t>
  </si>
  <si>
    <t>Frais de banque (3x12)</t>
  </si>
  <si>
    <t xml:space="preserve">Total </t>
  </si>
  <si>
    <t xml:space="preserve">Solde Crediteur </t>
  </si>
  <si>
    <t>Solde au 31/12/2020</t>
  </si>
  <si>
    <t>Adhesion (16x90 euros)</t>
  </si>
  <si>
    <t>Cotisation National (16x52 euros)</t>
  </si>
  <si>
    <t>Cotisation département (16x10)</t>
  </si>
  <si>
    <t>Cotisation National (13x52)</t>
  </si>
  <si>
    <t>Cotisation Département (13x10)</t>
  </si>
  <si>
    <t>Solde au 31/12/2021</t>
  </si>
  <si>
    <t>Adhesion (14x90 euros)</t>
  </si>
  <si>
    <t>Solde au 31/12/2022</t>
  </si>
  <si>
    <t>Adhesion (20x90 euros)</t>
  </si>
  <si>
    <t>Cotisation département (20x10)</t>
  </si>
  <si>
    <t>Cotisation National (20x54 euros)</t>
  </si>
  <si>
    <t>livre de compte ANNEE 2020 PARAY LE MONIAL 71</t>
  </si>
  <si>
    <t>livre de compte ANNEE 2021 PARAY LE MONIAL 71</t>
  </si>
  <si>
    <t>livre de compte ANNEE 2022 PARAY LE MONIAL 71</t>
  </si>
  <si>
    <t>livre de compte ANNEE 2023 PARAY LE MONIAL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</si>
</sst>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workbookViewId="0">
      <selection activeCell="F4" sqref="F4"/>
    </sheetView>
  </sheetViews>
  <sheetFormatPr baseColWidth="10" defaultRowHeight="15" x14ac:dyDescent="0.25"/>
  <cols>
    <col min="1" max="1" width="11.42578125" customWidth="1"/>
    <col min="3" max="3" width="31.85546875" customWidth="1"/>
    <col min="4" max="4" width="29.5703125" customWidth="1"/>
    <col min="5" max="5" width="28.28515625" customWidth="1"/>
  </cols>
  <sheetData>
    <row r="1" spans="1:7" ht="18" x14ac:dyDescent="0.25">
      <c r="A1" s="7" t="s">
        <v>20</v>
      </c>
      <c r="B1" s="7"/>
      <c r="C1" s="7"/>
      <c r="D1" s="7"/>
      <c r="E1" s="7"/>
      <c r="F1" s="7"/>
      <c r="G1" s="7"/>
    </row>
    <row r="4" spans="1:7" ht="37.5" customHeight="1" x14ac:dyDescent="0.25">
      <c r="C4" s="2"/>
      <c r="D4" s="3" t="s">
        <v>0</v>
      </c>
      <c r="E4" s="3" t="s">
        <v>1</v>
      </c>
    </row>
    <row r="5" spans="1:7" ht="38.25" customHeight="1" x14ac:dyDescent="0.25">
      <c r="C5" s="4" t="s">
        <v>2</v>
      </c>
      <c r="D5" s="5">
        <v>629.98</v>
      </c>
      <c r="E5" s="5"/>
    </row>
    <row r="6" spans="1:7" ht="33.75" customHeight="1" x14ac:dyDescent="0.25">
      <c r="C6" s="3" t="s">
        <v>3</v>
      </c>
      <c r="D6" s="5">
        <v>1170</v>
      </c>
      <c r="E6" s="5"/>
    </row>
    <row r="7" spans="1:7" ht="36.75" customHeight="1" x14ac:dyDescent="0.25">
      <c r="C7" s="3" t="s">
        <v>12</v>
      </c>
      <c r="D7" s="5"/>
      <c r="E7" s="5">
        <v>676</v>
      </c>
    </row>
    <row r="8" spans="1:7" ht="42.75" customHeight="1" x14ac:dyDescent="0.25">
      <c r="C8" s="3" t="s">
        <v>13</v>
      </c>
      <c r="D8" s="5"/>
      <c r="E8" s="5">
        <v>130</v>
      </c>
    </row>
    <row r="9" spans="1:7" ht="39.75" customHeight="1" x14ac:dyDescent="0.25">
      <c r="C9" s="3" t="s">
        <v>4</v>
      </c>
      <c r="D9" s="5"/>
      <c r="E9" s="5">
        <v>134.46</v>
      </c>
    </row>
    <row r="10" spans="1:7" ht="37.5" customHeight="1" x14ac:dyDescent="0.25">
      <c r="C10" s="3" t="s">
        <v>5</v>
      </c>
      <c r="D10" s="5"/>
      <c r="E10" s="5">
        <v>36</v>
      </c>
    </row>
    <row r="11" spans="1:7" ht="38.25" customHeight="1" x14ac:dyDescent="0.25">
      <c r="C11" s="3" t="s">
        <v>6</v>
      </c>
      <c r="D11" s="5">
        <f>SUM(D5:D10)</f>
        <v>1799.98</v>
      </c>
      <c r="E11" s="5">
        <f>SUM(E7+E8+E9+E10)</f>
        <v>976.46</v>
      </c>
    </row>
    <row r="12" spans="1:7" ht="36.75" customHeight="1" x14ac:dyDescent="0.25">
      <c r="C12" s="3" t="s">
        <v>7</v>
      </c>
      <c r="D12" s="5">
        <f>SUM(D11-E11)</f>
        <v>823.52</v>
      </c>
      <c r="E12" s="5"/>
    </row>
  </sheetData>
  <mergeCells count="1">
    <mergeCell ref="A1:G1"/>
  </mergeCells>
  <pageMargins left="0.39370078740157483" right="0.39370078740157483" top="0" bottom="0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workbookViewId="0">
      <selection sqref="A1:G1"/>
    </sheetView>
  </sheetViews>
  <sheetFormatPr baseColWidth="10" defaultRowHeight="15" x14ac:dyDescent="0.25"/>
  <cols>
    <col min="3" max="3" width="30.5703125" customWidth="1"/>
    <col min="4" max="4" width="23.42578125" customWidth="1"/>
    <col min="5" max="5" width="22.7109375" customWidth="1"/>
  </cols>
  <sheetData>
    <row r="1" spans="1:7" ht="18" x14ac:dyDescent="0.25">
      <c r="A1" s="7" t="s">
        <v>21</v>
      </c>
      <c r="B1" s="7"/>
      <c r="C1" s="7"/>
      <c r="D1" s="7"/>
      <c r="E1" s="7"/>
      <c r="F1" s="7"/>
      <c r="G1" s="7"/>
    </row>
    <row r="4" spans="1:7" ht="39.75" customHeight="1" x14ac:dyDescent="0.25">
      <c r="C4" s="2"/>
      <c r="D4" s="3" t="s">
        <v>0</v>
      </c>
      <c r="E4" s="3" t="s">
        <v>1</v>
      </c>
    </row>
    <row r="5" spans="1:7" ht="40.5" customHeight="1" x14ac:dyDescent="0.25">
      <c r="C5" s="4" t="s">
        <v>8</v>
      </c>
      <c r="D5" s="5">
        <v>823.52</v>
      </c>
      <c r="E5" s="5"/>
    </row>
    <row r="6" spans="1:7" ht="37.5" customHeight="1" x14ac:dyDescent="0.25">
      <c r="C6" s="3" t="s">
        <v>9</v>
      </c>
      <c r="D6" s="5">
        <v>1440</v>
      </c>
      <c r="E6" s="5"/>
    </row>
    <row r="7" spans="1:7" ht="34.5" customHeight="1" x14ac:dyDescent="0.25">
      <c r="C7" s="3" t="s">
        <v>10</v>
      </c>
      <c r="D7" s="5"/>
      <c r="E7" s="5">
        <v>832</v>
      </c>
    </row>
    <row r="8" spans="1:7" ht="36.75" customHeight="1" x14ac:dyDescent="0.25">
      <c r="C8" s="3" t="s">
        <v>11</v>
      </c>
      <c r="D8" s="5"/>
      <c r="E8" s="5">
        <v>160</v>
      </c>
    </row>
    <row r="9" spans="1:7" ht="32.25" customHeight="1" x14ac:dyDescent="0.25">
      <c r="C9" s="3" t="s">
        <v>4</v>
      </c>
      <c r="D9" s="5"/>
      <c r="E9" s="5">
        <v>449.85</v>
      </c>
    </row>
    <row r="10" spans="1:7" ht="33.75" customHeight="1" x14ac:dyDescent="0.25">
      <c r="C10" s="3" t="s">
        <v>5</v>
      </c>
      <c r="D10" s="5"/>
      <c r="E10" s="5">
        <v>36</v>
      </c>
    </row>
    <row r="11" spans="1:7" ht="30.75" customHeight="1" x14ac:dyDescent="0.25">
      <c r="C11" s="3" t="s">
        <v>6</v>
      </c>
      <c r="D11" s="5">
        <f>SUM(D5+D6)</f>
        <v>2263.52</v>
      </c>
      <c r="E11" s="5">
        <f>SUM(E7+E8+E9+E10)</f>
        <v>1477.85</v>
      </c>
    </row>
    <row r="12" spans="1:7" ht="30.75" customHeight="1" x14ac:dyDescent="0.25">
      <c r="C12" s="3" t="s">
        <v>7</v>
      </c>
      <c r="D12" s="5">
        <f>SUM(D11-E11)</f>
        <v>785.67000000000007</v>
      </c>
      <c r="E12" s="5"/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workbookViewId="0">
      <selection sqref="A1:G1"/>
    </sheetView>
  </sheetViews>
  <sheetFormatPr baseColWidth="10" defaultRowHeight="15" x14ac:dyDescent="0.25"/>
  <cols>
    <col min="3" max="3" width="34.85546875" customWidth="1"/>
    <col min="4" max="4" width="32.28515625" customWidth="1"/>
    <col min="5" max="5" width="28.42578125" customWidth="1"/>
  </cols>
  <sheetData>
    <row r="1" spans="1:7" ht="18" x14ac:dyDescent="0.25">
      <c r="A1" s="7" t="s">
        <v>22</v>
      </c>
      <c r="B1" s="7"/>
      <c r="C1" s="7"/>
      <c r="D1" s="7"/>
      <c r="E1" s="7"/>
      <c r="F1" s="7"/>
      <c r="G1" s="7"/>
    </row>
    <row r="4" spans="1:7" ht="45" customHeight="1" x14ac:dyDescent="0.25">
      <c r="C4" s="2"/>
      <c r="D4" s="3" t="s">
        <v>0</v>
      </c>
      <c r="E4" s="3" t="s">
        <v>1</v>
      </c>
    </row>
    <row r="5" spans="1:7" ht="39" customHeight="1" x14ac:dyDescent="0.25">
      <c r="C5" s="4" t="s">
        <v>14</v>
      </c>
      <c r="D5" s="5">
        <v>785.67</v>
      </c>
      <c r="E5" s="5"/>
    </row>
    <row r="6" spans="1:7" ht="47.25" customHeight="1" x14ac:dyDescent="0.25">
      <c r="C6" s="3" t="s">
        <v>15</v>
      </c>
      <c r="D6" s="5">
        <v>1260</v>
      </c>
      <c r="E6" s="5"/>
    </row>
    <row r="7" spans="1:7" ht="42" customHeight="1" x14ac:dyDescent="0.25">
      <c r="C7" s="3" t="s">
        <v>10</v>
      </c>
      <c r="D7" s="5"/>
      <c r="E7" s="5">
        <v>728</v>
      </c>
    </row>
    <row r="8" spans="1:7" ht="32.25" customHeight="1" x14ac:dyDescent="0.25">
      <c r="C8" s="3" t="s">
        <v>11</v>
      </c>
      <c r="D8" s="5"/>
      <c r="E8" s="5">
        <v>140</v>
      </c>
    </row>
    <row r="9" spans="1:7" ht="28.5" customHeight="1" x14ac:dyDescent="0.25">
      <c r="C9" s="3" t="s">
        <v>4</v>
      </c>
      <c r="D9" s="5"/>
      <c r="E9" s="5">
        <v>446.17</v>
      </c>
    </row>
    <row r="10" spans="1:7" ht="31.5" customHeight="1" x14ac:dyDescent="0.25">
      <c r="C10" s="3" t="s">
        <v>5</v>
      </c>
      <c r="D10" s="5"/>
      <c r="E10" s="5">
        <v>36</v>
      </c>
    </row>
    <row r="11" spans="1:7" ht="29.25" customHeight="1" x14ac:dyDescent="0.25">
      <c r="C11" s="3" t="s">
        <v>6</v>
      </c>
      <c r="D11" s="5">
        <f>SUM(D5+D6)</f>
        <v>2045.67</v>
      </c>
      <c r="E11" s="5">
        <f>SUM(E7+E8+E9+E10)</f>
        <v>1350.17</v>
      </c>
    </row>
    <row r="12" spans="1:7" ht="30.75" customHeight="1" x14ac:dyDescent="0.25">
      <c r="C12" s="3" t="s">
        <v>7</v>
      </c>
      <c r="D12" s="5">
        <f>SUM(D11-E11)</f>
        <v>695.5</v>
      </c>
      <c r="E12" s="5"/>
    </row>
  </sheetData>
  <mergeCells count="1">
    <mergeCell ref="A1:G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tabSelected="1" workbookViewId="0">
      <selection sqref="A1:G1"/>
    </sheetView>
  </sheetViews>
  <sheetFormatPr baseColWidth="10" defaultRowHeight="15" x14ac:dyDescent="0.25"/>
  <cols>
    <col min="3" max="3" width="31.5703125" customWidth="1"/>
    <col min="4" max="4" width="22.85546875" customWidth="1"/>
    <col min="5" max="5" width="23.85546875" customWidth="1"/>
  </cols>
  <sheetData>
    <row r="1" spans="1:7" ht="18" x14ac:dyDescent="0.25">
      <c r="A1" s="7" t="s">
        <v>23</v>
      </c>
      <c r="B1" s="7"/>
      <c r="C1" s="7"/>
      <c r="D1" s="7"/>
      <c r="E1" s="7"/>
      <c r="F1" s="7"/>
      <c r="G1" s="7"/>
    </row>
    <row r="4" spans="1:7" ht="36.75" customHeight="1" x14ac:dyDescent="0.25">
      <c r="C4" s="2"/>
      <c r="D4" s="3" t="s">
        <v>0</v>
      </c>
      <c r="E4" s="3" t="s">
        <v>1</v>
      </c>
    </row>
    <row r="5" spans="1:7" ht="42" customHeight="1" x14ac:dyDescent="0.25">
      <c r="C5" s="4" t="s">
        <v>16</v>
      </c>
      <c r="D5" s="5">
        <v>695.5</v>
      </c>
      <c r="E5" s="1"/>
    </row>
    <row r="6" spans="1:7" ht="30" customHeight="1" x14ac:dyDescent="0.25">
      <c r="C6" s="3" t="s">
        <v>17</v>
      </c>
      <c r="D6" s="6">
        <v>1800</v>
      </c>
      <c r="E6" s="6"/>
    </row>
    <row r="7" spans="1:7" ht="34.5" customHeight="1" x14ac:dyDescent="0.25">
      <c r="C7" s="3" t="s">
        <v>19</v>
      </c>
      <c r="D7" s="6"/>
      <c r="E7" s="6">
        <v>1080</v>
      </c>
    </row>
    <row r="8" spans="1:7" ht="31.5" customHeight="1" x14ac:dyDescent="0.25">
      <c r="C8" s="3" t="s">
        <v>18</v>
      </c>
      <c r="D8" s="6"/>
      <c r="E8" s="6">
        <v>200</v>
      </c>
    </row>
    <row r="9" spans="1:7" ht="32.25" customHeight="1" x14ac:dyDescent="0.25">
      <c r="C9" s="3" t="s">
        <v>4</v>
      </c>
      <c r="D9" s="6"/>
      <c r="E9" s="6">
        <v>547.22</v>
      </c>
    </row>
    <row r="10" spans="1:7" ht="28.5" customHeight="1" x14ac:dyDescent="0.25">
      <c r="C10" s="3" t="s">
        <v>5</v>
      </c>
      <c r="D10" s="6"/>
      <c r="E10" s="6">
        <v>36</v>
      </c>
    </row>
    <row r="11" spans="1:7" ht="32.25" customHeight="1" x14ac:dyDescent="0.25">
      <c r="C11" s="3" t="s">
        <v>6</v>
      </c>
      <c r="D11" s="6">
        <v>2495.5</v>
      </c>
      <c r="E11" s="6">
        <v>1863.22</v>
      </c>
    </row>
    <row r="12" spans="1:7" ht="30.75" customHeight="1" x14ac:dyDescent="0.25">
      <c r="C12" s="3" t="s">
        <v>7</v>
      </c>
      <c r="D12" s="6">
        <v>632.28</v>
      </c>
      <c r="E12" s="6"/>
    </row>
    <row r="13" spans="1:7" ht="29.25" customHeight="1" x14ac:dyDescent="0.25">
      <c r="C13" s="1"/>
      <c r="D13" s="1"/>
      <c r="E13" s="1"/>
    </row>
    <row r="14" spans="1:7" x14ac:dyDescent="0.25">
      <c r="C14" s="1"/>
      <c r="D14" s="1"/>
      <c r="E14" s="1"/>
    </row>
    <row r="15" spans="1:7" x14ac:dyDescent="0.25">
      <c r="C15" s="1"/>
      <c r="D15" s="1"/>
      <c r="E15" s="1"/>
    </row>
    <row r="16" spans="1:7" x14ac:dyDescent="0.25">
      <c r="C16" s="1"/>
      <c r="D16" s="1"/>
      <c r="E16" s="1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COMPTE 2020</vt:lpstr>
      <vt:lpstr>COMPTE 2021</vt:lpstr>
      <vt:lpstr>COMPTE 2022</vt:lpstr>
      <vt:lpstr>COMPTE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synd unsa</dc:creator>
  <cp:lastModifiedBy>frederic christelle</cp:lastModifiedBy>
  <cp:lastPrinted>2023-12-21T10:42:09Z</cp:lastPrinted>
  <dcterms:created xsi:type="dcterms:W3CDTF">2023-12-21T09:30:49Z</dcterms:created>
  <dcterms:modified xsi:type="dcterms:W3CDTF">2024-02-08T07:44:51Z</dcterms:modified>
</cp:coreProperties>
</file>