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reff\Desktop\COMPTES POUR LE SITE\UD 16\"/>
    </mc:Choice>
  </mc:AlternateContent>
  <xr:revisionPtr revIDLastSave="0" documentId="8_{9FD82971-5A88-40EE-9BCE-2257CDDF9476}" xr6:coauthVersionLast="47" xr6:coauthVersionMax="47" xr10:uidLastSave="{00000000-0000-0000-0000-000000000000}"/>
  <bookViews>
    <workbookView xWindow="-120" yWindow="-120" windowWidth="20730" windowHeight="11760" activeTab="2" xr2:uid="{00000000-000D-0000-FFFF-FFFF00000000}"/>
  </bookViews>
  <sheets>
    <sheet name="bilans 2020-2023" sheetId="1" r:id="rId1"/>
    <sheet name="Entrées sorties 20-22" sheetId="3" r:id="rId2"/>
    <sheet name="Entrées sorties 2023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4" l="1"/>
  <c r="D20" i="4"/>
  <c r="G60" i="3" l="1"/>
  <c r="D60" i="3"/>
  <c r="G40" i="3"/>
  <c r="D40" i="3"/>
  <c r="D20" i="3"/>
  <c r="G20" i="3"/>
</calcChain>
</file>

<file path=xl/sharedStrings.xml><?xml version="1.0" encoding="utf-8"?>
<sst xmlns="http://schemas.openxmlformats.org/spreadsheetml/2006/main" count="115" uniqueCount="64">
  <si>
    <t>SYNDICAT LOCAL - CH CONFOLENS</t>
  </si>
  <si>
    <t>ANNEE 2020</t>
  </si>
  <si>
    <t>Cotisations reçues</t>
  </si>
  <si>
    <t>Reversements de cotisations</t>
  </si>
  <si>
    <t>Frais de fonctionnements</t>
  </si>
  <si>
    <t>DATES</t>
  </si>
  <si>
    <t xml:space="preserve">BILAN DES ENTREES </t>
  </si>
  <si>
    <t>BILAN DES SORTIES</t>
  </si>
  <si>
    <t>MONTANT</t>
  </si>
  <si>
    <t>MONTANT2</t>
  </si>
  <si>
    <t>total</t>
  </si>
  <si>
    <t>Total</t>
  </si>
  <si>
    <t>DATE</t>
  </si>
  <si>
    <t>Total des ressources</t>
  </si>
  <si>
    <t>TABLEAU DES RESSOURCES DE L'ANNEE 2020</t>
  </si>
  <si>
    <t>TABLEAU DES RESSOURCES DE L'ANNEE 2021</t>
  </si>
  <si>
    <t>TABLEAU DES RESSOURCES DE L'ANNEE 2022</t>
  </si>
  <si>
    <t>ANNEE 2021</t>
  </si>
  <si>
    <t>ANNEE 2022</t>
  </si>
  <si>
    <t>acompte cartes 2020</t>
  </si>
  <si>
    <t>reglement protection juridique</t>
  </si>
  <si>
    <t>reglement 5 cartes</t>
  </si>
  <si>
    <t>reglement 11 cartes</t>
  </si>
  <si>
    <t>solde cartes 2020</t>
  </si>
  <si>
    <t>reglement 3 cartes</t>
  </si>
  <si>
    <t xml:space="preserve"> UNSA union departementale</t>
  </si>
  <si>
    <t>reglement cartes 2021</t>
  </si>
  <si>
    <t>reglement 9 cartes</t>
  </si>
  <si>
    <t>cotisation regionale</t>
  </si>
  <si>
    <t xml:space="preserve">reglement 5 cartes </t>
  </si>
  <si>
    <t>remb unsa union departementale</t>
  </si>
  <si>
    <t>remb kilometre AG  UD</t>
  </si>
  <si>
    <t>reglement cartes</t>
  </si>
  <si>
    <t>reglement 4 cartes</t>
  </si>
  <si>
    <t>SOLDE AU 15/01/2020</t>
  </si>
  <si>
    <t>800,91</t>
  </si>
  <si>
    <t>SOLDE AU 15/01/2021</t>
  </si>
  <si>
    <t>1220,91</t>
  </si>
  <si>
    <t>SOLDE AU 15/03/2022</t>
  </si>
  <si>
    <t>1150,91</t>
  </si>
  <si>
    <t>ANNEE 2023</t>
  </si>
  <si>
    <t>Adhésions 2022</t>
  </si>
  <si>
    <t>Acompte 1er trimestre 2023</t>
  </si>
  <si>
    <t>Acompte 1er trimestre 2023 cartes sup.</t>
  </si>
  <si>
    <t>Solde des cartes 2023</t>
  </si>
  <si>
    <t>Cartes sup. 2023</t>
  </si>
  <si>
    <t>Colonne1</t>
  </si>
  <si>
    <t>Colonne2</t>
  </si>
  <si>
    <t>Colonne3</t>
  </si>
  <si>
    <t>Colonne4</t>
  </si>
  <si>
    <t>Colonne5</t>
  </si>
  <si>
    <t>Colonne6</t>
  </si>
  <si>
    <t>TABLEAU DES RESSOURCES DE L'ANNEE 2023</t>
  </si>
  <si>
    <t>SOLDE AU 15/12/2022</t>
  </si>
  <si>
    <t>1171,91</t>
  </si>
  <si>
    <t>Adhésions 2023 (5)</t>
  </si>
  <si>
    <t>Adhésions 2023 (2)</t>
  </si>
  <si>
    <t>Adhésions 2023 (13)</t>
  </si>
  <si>
    <t>Adhésion (1)</t>
  </si>
  <si>
    <t>Adhésions 2023 (4 + 2 DE 6 MOIS)</t>
  </si>
  <si>
    <t>Adhésions 2023 (4)</t>
  </si>
  <si>
    <t>BILAN FINANCIER 2020-2023</t>
  </si>
  <si>
    <t>ENTREES</t>
  </si>
  <si>
    <t>SORTIES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</si>
</sst>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4" fontId="0" fillId="0" borderId="0" xfId="0" applyNumberFormat="1"/>
    <xf numFmtId="0" fontId="0" fillId="0" borderId="1" xfId="0" applyBorder="1"/>
    <xf numFmtId="0" fontId="2" fillId="0" borderId="2" xfId="0" applyFont="1" applyBorder="1"/>
    <xf numFmtId="0" fontId="2" fillId="0" borderId="3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14" fontId="0" fillId="3" borderId="4" xfId="0" applyNumberFormat="1" applyFill="1" applyBorder="1"/>
    <xf numFmtId="0" fontId="0" fillId="3" borderId="5" xfId="0" applyFill="1" applyBorder="1"/>
    <xf numFmtId="14" fontId="0" fillId="3" borderId="5" xfId="0" applyNumberFormat="1" applyFill="1" applyBorder="1"/>
    <xf numFmtId="0" fontId="0" fillId="3" borderId="6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3" borderId="4" xfId="0" applyFill="1" applyBorder="1"/>
    <xf numFmtId="0" fontId="0" fillId="4" borderId="7" xfId="0" applyFill="1" applyBorder="1"/>
    <xf numFmtId="0" fontId="2" fillId="4" borderId="8" xfId="0" applyFont="1" applyFill="1" applyBorder="1"/>
    <xf numFmtId="0" fontId="2" fillId="4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au3" displayName="Tableau3" ref="B5:C9" totalsRowShown="0">
  <autoFilter ref="B5:C9" xr:uid="{00000000-0009-0000-0100-000003000000}"/>
  <tableColumns count="2">
    <tableColumn id="1" xr3:uid="{00000000-0010-0000-0000-000001000000}" name="SOLDE AU 15/01/2020"/>
    <tableColumn id="2" xr3:uid="{00000000-0010-0000-0000-000002000000}" name="800,9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au35" displayName="Tableau35" ref="B13:C17" totalsRowShown="0">
  <autoFilter ref="B13:C17" xr:uid="{00000000-0009-0000-0100-000004000000}"/>
  <tableColumns count="2">
    <tableColumn id="1" xr3:uid="{00000000-0010-0000-0100-000001000000}" name="SOLDE AU 15/01/2021"/>
    <tableColumn id="2" xr3:uid="{00000000-0010-0000-0100-000002000000}" name="1220,9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au356" displayName="Tableau356" ref="B21:C25" totalsRowShown="0">
  <autoFilter ref="B21:C25" xr:uid="{00000000-0009-0000-0100-000005000000}"/>
  <tableColumns count="2">
    <tableColumn id="1" xr3:uid="{00000000-0010-0000-0200-000001000000}" name="SOLDE AU 15/03/2022"/>
    <tableColumn id="2" xr3:uid="{00000000-0010-0000-0200-000002000000}" name="1150,9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3000000}" name="Tableau35612" displayName="Tableau35612" ref="B29:C33" totalsRowShown="0">
  <autoFilter ref="B29:C33" xr:uid="{00000000-0009-0000-0100-00000B000000}"/>
  <tableColumns count="2">
    <tableColumn id="1" xr3:uid="{00000000-0010-0000-0300-000001000000}" name="SOLDE AU 15/12/2022"/>
    <tableColumn id="2" xr3:uid="{00000000-0010-0000-0300-000002000000}" name="1171,9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Tableau2" displayName="Tableau2" ref="B5:G20" totalsRowShown="0">
  <autoFilter ref="B5:G20" xr:uid="{00000000-0009-0000-0100-000002000000}"/>
  <tableColumns count="6">
    <tableColumn id="1" xr3:uid="{00000000-0010-0000-0400-000001000000}" name="DATES"/>
    <tableColumn id="2" xr3:uid="{00000000-0010-0000-0400-000002000000}" name="ENTREES"/>
    <tableColumn id="3" xr3:uid="{00000000-0010-0000-0400-000003000000}" name="MONTANT"/>
    <tableColumn id="4" xr3:uid="{00000000-0010-0000-0400-000004000000}" name="DATE"/>
    <tableColumn id="5" xr3:uid="{00000000-0010-0000-0400-000005000000}" name="SORTIES"/>
    <tableColumn id="6" xr3:uid="{00000000-0010-0000-0400-000006000000}" name="MONTANT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au27" displayName="Tableau27" ref="B26:G40" totalsRowShown="0">
  <autoFilter ref="B26:G40" xr:uid="{00000000-0009-0000-0100-000006000000}"/>
  <tableColumns count="6">
    <tableColumn id="1" xr3:uid="{00000000-0010-0000-0500-000001000000}" name="DATES"/>
    <tableColumn id="2" xr3:uid="{00000000-0010-0000-0500-000002000000}" name="ENTREES"/>
    <tableColumn id="3" xr3:uid="{00000000-0010-0000-0500-000003000000}" name="MONTANT"/>
    <tableColumn id="4" xr3:uid="{00000000-0010-0000-0500-000004000000}" name="DATE"/>
    <tableColumn id="5" xr3:uid="{00000000-0010-0000-0500-000005000000}" name="SORTIES"/>
    <tableColumn id="6" xr3:uid="{00000000-0010-0000-0500-000006000000}" name="MONTANT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au28" displayName="Tableau28" ref="B46:G60" totalsRowShown="0">
  <autoFilter ref="B46:G60" xr:uid="{00000000-0009-0000-0100-000007000000}"/>
  <tableColumns count="6">
    <tableColumn id="1" xr3:uid="{00000000-0010-0000-0600-000001000000}" name="DATES"/>
    <tableColumn id="2" xr3:uid="{00000000-0010-0000-0600-000002000000}" name="ENTREES"/>
    <tableColumn id="3" xr3:uid="{00000000-0010-0000-0600-000003000000}" name="MONTANT"/>
    <tableColumn id="4" xr3:uid="{00000000-0010-0000-0600-000004000000}" name="DATE"/>
    <tableColumn id="5" xr3:uid="{00000000-0010-0000-0600-000005000000}" name="SORTIES"/>
    <tableColumn id="6" xr3:uid="{00000000-0010-0000-0600-000006000000}" name="MONTANT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Tableau22" displayName="Tableau22" ref="B5:G20" totalsRowShown="0">
  <autoFilter ref="B5:G20" xr:uid="{00000000-0009-0000-0100-000001000000}"/>
  <tableColumns count="6">
    <tableColumn id="1" xr3:uid="{00000000-0010-0000-0700-000001000000}" name="DATES"/>
    <tableColumn id="2" xr3:uid="{00000000-0010-0000-0700-000002000000}" name="ENTREES"/>
    <tableColumn id="3" xr3:uid="{00000000-0010-0000-0700-000003000000}" name="MONTANT"/>
    <tableColumn id="4" xr3:uid="{00000000-0010-0000-0700-000004000000}" name="DATE"/>
    <tableColumn id="5" xr3:uid="{00000000-0010-0000-0700-000005000000}" name="SORTIES"/>
    <tableColumn id="6" xr3:uid="{00000000-0010-0000-0700-000006000000}" name="MONTANT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workbookViewId="0">
      <selection activeCell="A5" sqref="A5"/>
    </sheetView>
  </sheetViews>
  <sheetFormatPr baseColWidth="10" defaultRowHeight="15" x14ac:dyDescent="0.25"/>
  <cols>
    <col min="1" max="1" width="21.7109375" customWidth="1"/>
    <col min="2" max="2" width="27.85546875" customWidth="1"/>
    <col min="3" max="3" width="12.85546875" customWidth="1"/>
  </cols>
  <sheetData>
    <row r="1" spans="1:3" ht="21" x14ac:dyDescent="0.35">
      <c r="A1" s="3" t="s">
        <v>0</v>
      </c>
    </row>
    <row r="2" spans="1:3" ht="21" x14ac:dyDescent="0.35">
      <c r="A2" t="s">
        <v>61</v>
      </c>
      <c r="B2" s="3"/>
    </row>
    <row r="4" spans="1:3" x14ac:dyDescent="0.25">
      <c r="B4" s="1" t="s">
        <v>14</v>
      </c>
    </row>
    <row r="5" spans="1:3" x14ac:dyDescent="0.25">
      <c r="B5" t="s">
        <v>34</v>
      </c>
      <c r="C5" t="s">
        <v>35</v>
      </c>
    </row>
    <row r="6" spans="1:3" x14ac:dyDescent="0.25">
      <c r="B6" t="s">
        <v>2</v>
      </c>
      <c r="C6">
        <v>1045</v>
      </c>
    </row>
    <row r="7" spans="1:3" x14ac:dyDescent="0.25">
      <c r="B7" t="s">
        <v>3</v>
      </c>
      <c r="C7">
        <v>1040</v>
      </c>
    </row>
    <row r="8" spans="1:3" x14ac:dyDescent="0.25">
      <c r="B8" t="s">
        <v>4</v>
      </c>
      <c r="C8">
        <v>80</v>
      </c>
    </row>
    <row r="9" spans="1:3" x14ac:dyDescent="0.25">
      <c r="B9" t="s">
        <v>13</v>
      </c>
      <c r="C9">
        <v>1055.9100000000001</v>
      </c>
    </row>
    <row r="12" spans="1:3" x14ac:dyDescent="0.25">
      <c r="B12" s="1" t="s">
        <v>15</v>
      </c>
    </row>
    <row r="13" spans="1:3" x14ac:dyDescent="0.25">
      <c r="B13" t="s">
        <v>36</v>
      </c>
      <c r="C13" t="s">
        <v>37</v>
      </c>
    </row>
    <row r="14" spans="1:3" x14ac:dyDescent="0.25">
      <c r="B14" t="s">
        <v>2</v>
      </c>
      <c r="C14">
        <v>770</v>
      </c>
    </row>
    <row r="15" spans="1:3" x14ac:dyDescent="0.25">
      <c r="B15" t="s">
        <v>3</v>
      </c>
      <c r="C15">
        <v>780</v>
      </c>
    </row>
    <row r="16" spans="1:3" x14ac:dyDescent="0.25">
      <c r="B16" t="s">
        <v>4</v>
      </c>
      <c r="C16">
        <v>70</v>
      </c>
    </row>
    <row r="17" spans="2:3" x14ac:dyDescent="0.25">
      <c r="B17" t="s">
        <v>13</v>
      </c>
      <c r="C17">
        <v>1140.9100000000001</v>
      </c>
    </row>
    <row r="20" spans="2:3" x14ac:dyDescent="0.25">
      <c r="B20" s="1" t="s">
        <v>16</v>
      </c>
    </row>
    <row r="21" spans="2:3" x14ac:dyDescent="0.25">
      <c r="B21" t="s">
        <v>38</v>
      </c>
      <c r="C21" t="s">
        <v>39</v>
      </c>
    </row>
    <row r="22" spans="2:3" x14ac:dyDescent="0.25">
      <c r="B22" t="s">
        <v>2</v>
      </c>
      <c r="C22">
        <v>780</v>
      </c>
    </row>
    <row r="23" spans="2:3" x14ac:dyDescent="0.25">
      <c r="B23" t="s">
        <v>3</v>
      </c>
      <c r="C23">
        <v>825</v>
      </c>
    </row>
    <row r="24" spans="2:3" x14ac:dyDescent="0.25">
      <c r="B24" t="s">
        <v>4</v>
      </c>
      <c r="C24">
        <v>24</v>
      </c>
    </row>
    <row r="25" spans="2:3" x14ac:dyDescent="0.25">
      <c r="B25" t="s">
        <v>13</v>
      </c>
      <c r="C25">
        <v>1171.9100000000001</v>
      </c>
    </row>
    <row r="28" spans="2:3" x14ac:dyDescent="0.25">
      <c r="B28" s="1" t="s">
        <v>52</v>
      </c>
    </row>
    <row r="29" spans="2:3" x14ac:dyDescent="0.25">
      <c r="B29" t="s">
        <v>53</v>
      </c>
      <c r="C29" t="s">
        <v>54</v>
      </c>
    </row>
    <row r="30" spans="2:3" x14ac:dyDescent="0.25">
      <c r="B30" t="s">
        <v>2</v>
      </c>
      <c r="C30">
        <v>1765</v>
      </c>
    </row>
    <row r="31" spans="2:3" x14ac:dyDescent="0.25">
      <c r="B31" t="s">
        <v>3</v>
      </c>
      <c r="C31">
        <v>1782</v>
      </c>
    </row>
    <row r="32" spans="2:3" x14ac:dyDescent="0.25">
      <c r="B32" t="s">
        <v>4</v>
      </c>
    </row>
    <row r="33" spans="2:3" x14ac:dyDescent="0.25">
      <c r="B33" t="s">
        <v>13</v>
      </c>
      <c r="C33">
        <v>1154.9100000000001</v>
      </c>
    </row>
  </sheetData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0"/>
  <sheetViews>
    <sheetView topLeftCell="A49" workbookViewId="0">
      <selection activeCell="B44" sqref="B44"/>
    </sheetView>
  </sheetViews>
  <sheetFormatPr baseColWidth="10" defaultRowHeight="15" x14ac:dyDescent="0.25"/>
  <cols>
    <col min="1" max="1" width="13.28515625" customWidth="1"/>
    <col min="2" max="2" width="14.85546875" customWidth="1"/>
    <col min="3" max="3" width="34.5703125" customWidth="1"/>
    <col min="4" max="4" width="13.85546875" customWidth="1"/>
    <col min="5" max="5" width="11.5703125" customWidth="1"/>
    <col min="6" max="6" width="33" customWidth="1"/>
    <col min="7" max="7" width="11.5703125" customWidth="1"/>
  </cols>
  <sheetData>
    <row r="1" spans="1:7" ht="21" x14ac:dyDescent="0.35">
      <c r="A1" s="3" t="s">
        <v>0</v>
      </c>
    </row>
    <row r="2" spans="1:7" ht="31.5" x14ac:dyDescent="0.5">
      <c r="B2" s="4" t="s">
        <v>1</v>
      </c>
    </row>
    <row r="3" spans="1:7" ht="18.75" x14ac:dyDescent="0.3">
      <c r="B3" s="2" t="s">
        <v>6</v>
      </c>
      <c r="C3" s="2"/>
      <c r="D3" s="2"/>
      <c r="E3" s="2" t="s">
        <v>7</v>
      </c>
      <c r="F3" s="2"/>
    </row>
    <row r="5" spans="1:7" x14ac:dyDescent="0.25">
      <c r="B5" t="s">
        <v>5</v>
      </c>
      <c r="C5" t="s">
        <v>62</v>
      </c>
      <c r="D5" t="s">
        <v>8</v>
      </c>
      <c r="E5" t="s">
        <v>12</v>
      </c>
      <c r="F5" t="s">
        <v>63</v>
      </c>
      <c r="G5" t="s">
        <v>9</v>
      </c>
    </row>
    <row r="6" spans="1:7" x14ac:dyDescent="0.25">
      <c r="B6" s="5"/>
    </row>
    <row r="8" spans="1:7" x14ac:dyDescent="0.25">
      <c r="B8" s="5">
        <v>44067</v>
      </c>
      <c r="C8" t="s">
        <v>21</v>
      </c>
      <c r="D8">
        <v>275</v>
      </c>
      <c r="E8" s="5">
        <v>43902</v>
      </c>
      <c r="F8" t="s">
        <v>19</v>
      </c>
      <c r="G8">
        <v>345</v>
      </c>
    </row>
    <row r="10" spans="1:7" x14ac:dyDescent="0.25">
      <c r="B10" s="5">
        <v>44067</v>
      </c>
      <c r="C10" t="s">
        <v>22</v>
      </c>
      <c r="D10">
        <v>605</v>
      </c>
      <c r="E10" s="5">
        <v>44046</v>
      </c>
      <c r="F10" t="s">
        <v>20</v>
      </c>
      <c r="G10">
        <v>80</v>
      </c>
    </row>
    <row r="12" spans="1:7" x14ac:dyDescent="0.25">
      <c r="B12" s="5">
        <v>44189</v>
      </c>
      <c r="C12" t="s">
        <v>24</v>
      </c>
      <c r="D12">
        <v>165</v>
      </c>
      <c r="E12" s="5">
        <v>44088</v>
      </c>
      <c r="F12" t="s">
        <v>23</v>
      </c>
      <c r="G12">
        <v>695</v>
      </c>
    </row>
    <row r="14" spans="1:7" x14ac:dyDescent="0.25">
      <c r="E14" s="5"/>
    </row>
    <row r="20" spans="2:7" ht="18.75" x14ac:dyDescent="0.3">
      <c r="C20" s="2" t="s">
        <v>11</v>
      </c>
      <c r="D20" s="2">
        <f>SUM(D6:D19)</f>
        <v>1045</v>
      </c>
      <c r="E20" s="2"/>
      <c r="F20" s="2" t="s">
        <v>10</v>
      </c>
      <c r="G20" s="2">
        <f>SUM(G6:G19)</f>
        <v>1120</v>
      </c>
    </row>
    <row r="23" spans="2:7" ht="31.5" x14ac:dyDescent="0.5">
      <c r="B23" s="4" t="s">
        <v>17</v>
      </c>
    </row>
    <row r="24" spans="2:7" ht="18.75" x14ac:dyDescent="0.3">
      <c r="B24" s="2" t="s">
        <v>6</v>
      </c>
      <c r="C24" s="2"/>
      <c r="D24" s="2"/>
      <c r="E24" s="2" t="s">
        <v>7</v>
      </c>
      <c r="F24" s="2"/>
    </row>
    <row r="26" spans="2:7" x14ac:dyDescent="0.25">
      <c r="B26" t="s">
        <v>5</v>
      </c>
      <c r="C26" t="s">
        <v>62</v>
      </c>
      <c r="D26" t="s">
        <v>8</v>
      </c>
      <c r="E26" t="s">
        <v>12</v>
      </c>
      <c r="F26" t="s">
        <v>63</v>
      </c>
      <c r="G26" t="s">
        <v>9</v>
      </c>
    </row>
    <row r="27" spans="2:7" x14ac:dyDescent="0.25">
      <c r="B27" s="5">
        <v>44369</v>
      </c>
      <c r="C27" t="s">
        <v>27</v>
      </c>
      <c r="D27">
        <v>495</v>
      </c>
      <c r="E27" s="5">
        <v>44316</v>
      </c>
      <c r="F27" t="s">
        <v>25</v>
      </c>
      <c r="G27">
        <v>10</v>
      </c>
    </row>
    <row r="29" spans="2:7" x14ac:dyDescent="0.25">
      <c r="B29" s="5">
        <v>44462</v>
      </c>
      <c r="C29" t="s">
        <v>29</v>
      </c>
      <c r="D29">
        <v>275</v>
      </c>
      <c r="E29" s="5">
        <v>44341</v>
      </c>
      <c r="F29" t="s">
        <v>26</v>
      </c>
      <c r="G29">
        <v>780</v>
      </c>
    </row>
    <row r="31" spans="2:7" x14ac:dyDescent="0.25">
      <c r="E31" s="5">
        <v>44383</v>
      </c>
      <c r="F31" t="s">
        <v>28</v>
      </c>
      <c r="G31">
        <v>60</v>
      </c>
    </row>
    <row r="40" spans="2:7" ht="18.75" x14ac:dyDescent="0.3">
      <c r="C40" s="2" t="s">
        <v>11</v>
      </c>
      <c r="D40" s="2">
        <f>SUM(D27:D39)</f>
        <v>770</v>
      </c>
      <c r="E40" s="2"/>
      <c r="F40" s="2" t="s">
        <v>10</v>
      </c>
      <c r="G40" s="2">
        <f>SUM(G27:G39)</f>
        <v>850</v>
      </c>
    </row>
    <row r="43" spans="2:7" ht="31.5" x14ac:dyDescent="0.5">
      <c r="B43" s="4" t="s">
        <v>18</v>
      </c>
    </row>
    <row r="44" spans="2:7" ht="18.75" x14ac:dyDescent="0.3">
      <c r="B44" s="2" t="s">
        <v>6</v>
      </c>
      <c r="C44" s="2"/>
      <c r="D44" s="2"/>
      <c r="E44" s="2" t="s">
        <v>7</v>
      </c>
      <c r="F44" s="2"/>
    </row>
    <row r="46" spans="2:7" x14ac:dyDescent="0.25">
      <c r="B46" t="s">
        <v>5</v>
      </c>
      <c r="C46" t="s">
        <v>62</v>
      </c>
      <c r="D46" t="s">
        <v>8</v>
      </c>
      <c r="E46" t="s">
        <v>12</v>
      </c>
      <c r="F46" t="s">
        <v>63</v>
      </c>
      <c r="G46" t="s">
        <v>9</v>
      </c>
    </row>
    <row r="47" spans="2:7" x14ac:dyDescent="0.25">
      <c r="B47" s="5">
        <v>44622</v>
      </c>
      <c r="C47" t="s">
        <v>30</v>
      </c>
      <c r="D47">
        <v>10</v>
      </c>
      <c r="E47" s="5">
        <v>44636</v>
      </c>
      <c r="F47" t="s">
        <v>31</v>
      </c>
      <c r="G47">
        <v>24</v>
      </c>
    </row>
    <row r="49" spans="2:7" x14ac:dyDescent="0.25">
      <c r="B49" s="5">
        <v>44521</v>
      </c>
      <c r="C49" t="s">
        <v>22</v>
      </c>
      <c r="D49">
        <v>605</v>
      </c>
      <c r="E49" s="5">
        <v>44712</v>
      </c>
      <c r="F49" t="s">
        <v>32</v>
      </c>
      <c r="G49">
        <v>780</v>
      </c>
    </row>
    <row r="51" spans="2:7" x14ac:dyDescent="0.25">
      <c r="B51" s="5">
        <v>44521</v>
      </c>
      <c r="C51" t="s">
        <v>33</v>
      </c>
      <c r="D51">
        <v>220</v>
      </c>
    </row>
    <row r="60" spans="2:7" ht="18.75" x14ac:dyDescent="0.3">
      <c r="C60" s="2" t="s">
        <v>11</v>
      </c>
      <c r="D60" s="2">
        <f>SUM(D47:D59)</f>
        <v>835</v>
      </c>
      <c r="E60" s="2"/>
      <c r="F60" s="2" t="s">
        <v>10</v>
      </c>
      <c r="G60" s="2">
        <f>SUM(G47:G59)</f>
        <v>804</v>
      </c>
    </row>
  </sheetData>
  <pageMargins left="0.7" right="0.7" top="0.75" bottom="0.75" header="0.3" footer="0.3"/>
  <pageSetup paperSize="9" scale="65" fitToHeight="0" orientation="portrait"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0"/>
  <sheetViews>
    <sheetView tabSelected="1" workbookViewId="0">
      <selection activeCell="H11" sqref="H11"/>
    </sheetView>
  </sheetViews>
  <sheetFormatPr baseColWidth="10" defaultRowHeight="15" x14ac:dyDescent="0.25"/>
  <cols>
    <col min="1" max="1" width="18.85546875" customWidth="1"/>
    <col min="2" max="2" width="14.85546875" customWidth="1"/>
    <col min="3" max="3" width="34.5703125" customWidth="1"/>
    <col min="4" max="4" width="13.85546875" customWidth="1"/>
    <col min="5" max="5" width="11.5703125" customWidth="1"/>
    <col min="6" max="6" width="33" customWidth="1"/>
    <col min="7" max="7" width="11.5703125" customWidth="1"/>
  </cols>
  <sheetData>
    <row r="1" spans="1:7" ht="21" x14ac:dyDescent="0.35">
      <c r="A1" s="3" t="s">
        <v>0</v>
      </c>
    </row>
    <row r="2" spans="1:7" ht="31.5" x14ac:dyDescent="0.5">
      <c r="B2" s="4" t="s">
        <v>40</v>
      </c>
    </row>
    <row r="3" spans="1:7" ht="18.75" x14ac:dyDescent="0.3">
      <c r="B3" s="2" t="s">
        <v>6</v>
      </c>
      <c r="C3" s="2"/>
      <c r="D3" s="2"/>
      <c r="E3" s="2" t="s">
        <v>7</v>
      </c>
      <c r="F3" s="2"/>
    </row>
    <row r="5" spans="1:7" x14ac:dyDescent="0.25">
      <c r="B5" t="s">
        <v>5</v>
      </c>
      <c r="C5" t="s">
        <v>62</v>
      </c>
      <c r="D5" t="s">
        <v>8</v>
      </c>
      <c r="E5" t="s">
        <v>12</v>
      </c>
      <c r="F5" t="s">
        <v>63</v>
      </c>
      <c r="G5" t="s">
        <v>9</v>
      </c>
    </row>
    <row r="6" spans="1:7" x14ac:dyDescent="0.25">
      <c r="B6" s="5"/>
    </row>
    <row r="7" spans="1:7" x14ac:dyDescent="0.25">
      <c r="B7" s="5">
        <v>45006</v>
      </c>
      <c r="C7" t="s">
        <v>41</v>
      </c>
      <c r="D7">
        <v>55</v>
      </c>
      <c r="E7" s="5">
        <v>45005</v>
      </c>
      <c r="F7" t="s">
        <v>42</v>
      </c>
      <c r="G7">
        <v>378</v>
      </c>
    </row>
    <row r="8" spans="1:7" x14ac:dyDescent="0.25">
      <c r="B8" s="5">
        <v>45006</v>
      </c>
      <c r="C8" t="s">
        <v>55</v>
      </c>
      <c r="D8">
        <v>285</v>
      </c>
      <c r="E8" s="5">
        <v>45015</v>
      </c>
      <c r="F8" t="s">
        <v>43</v>
      </c>
      <c r="G8">
        <v>148.5</v>
      </c>
    </row>
    <row r="9" spans="1:7" x14ac:dyDescent="0.25">
      <c r="B9" s="5">
        <v>44988</v>
      </c>
      <c r="C9" t="s">
        <v>56</v>
      </c>
      <c r="D9">
        <v>114</v>
      </c>
      <c r="E9" s="5">
        <v>45027</v>
      </c>
      <c r="F9" t="s">
        <v>44</v>
      </c>
      <c r="G9">
        <v>1147.5</v>
      </c>
    </row>
    <row r="10" spans="1:7" x14ac:dyDescent="0.25">
      <c r="B10" s="5">
        <v>44988</v>
      </c>
      <c r="C10" t="s">
        <v>57</v>
      </c>
      <c r="D10">
        <v>741</v>
      </c>
      <c r="E10" s="5">
        <v>45103</v>
      </c>
      <c r="F10" t="s">
        <v>45</v>
      </c>
      <c r="G10">
        <v>108</v>
      </c>
    </row>
    <row r="11" spans="1:7" x14ac:dyDescent="0.25">
      <c r="B11" s="5">
        <v>45108</v>
      </c>
      <c r="C11" t="s">
        <v>58</v>
      </c>
      <c r="D11">
        <v>57</v>
      </c>
    </row>
    <row r="12" spans="1:7" x14ac:dyDescent="0.25">
      <c r="B12" s="5">
        <v>45108</v>
      </c>
      <c r="C12" t="s">
        <v>59</v>
      </c>
      <c r="D12">
        <v>285</v>
      </c>
      <c r="E12" s="5"/>
    </row>
    <row r="13" spans="1:7" x14ac:dyDescent="0.25">
      <c r="B13" s="5">
        <v>45286</v>
      </c>
      <c r="C13" t="s">
        <v>60</v>
      </c>
      <c r="D13">
        <v>228</v>
      </c>
    </row>
    <row r="14" spans="1:7" x14ac:dyDescent="0.25">
      <c r="E14" s="5"/>
    </row>
    <row r="20" spans="2:7" ht="18.75" x14ac:dyDescent="0.3">
      <c r="C20" s="2" t="s">
        <v>11</v>
      </c>
      <c r="D20" s="2">
        <f>SUM(D6:D19)</f>
        <v>1765</v>
      </c>
      <c r="E20" s="2"/>
      <c r="F20" s="2" t="s">
        <v>10</v>
      </c>
      <c r="G20" s="2">
        <f>SUM(G6:G19)</f>
        <v>1782</v>
      </c>
    </row>
    <row r="23" spans="2:7" ht="31.5" x14ac:dyDescent="0.5">
      <c r="B23" s="4"/>
    </row>
    <row r="24" spans="2:7" ht="18.75" x14ac:dyDescent="0.3">
      <c r="B24" s="2"/>
      <c r="C24" s="2"/>
      <c r="D24" s="2"/>
      <c r="E24" s="2"/>
      <c r="F24" s="2"/>
    </row>
    <row r="26" spans="2:7" x14ac:dyDescent="0.25">
      <c r="B26" s="9" t="s">
        <v>46</v>
      </c>
      <c r="C26" s="10" t="s">
        <v>47</v>
      </c>
      <c r="D26" s="10" t="s">
        <v>48</v>
      </c>
      <c r="E26" s="10" t="s">
        <v>49</v>
      </c>
      <c r="F26" s="10" t="s">
        <v>50</v>
      </c>
      <c r="G26" s="11" t="s">
        <v>51</v>
      </c>
    </row>
    <row r="27" spans="2:7" x14ac:dyDescent="0.25">
      <c r="B27" s="12"/>
      <c r="C27" s="13"/>
      <c r="D27" s="13"/>
      <c r="E27" s="14"/>
      <c r="F27" s="13"/>
      <c r="G27" s="15"/>
    </row>
    <row r="28" spans="2:7" x14ac:dyDescent="0.25">
      <c r="B28" s="16"/>
      <c r="C28" s="17"/>
      <c r="D28" s="17"/>
      <c r="E28" s="17"/>
      <c r="F28" s="17"/>
      <c r="G28" s="18"/>
    </row>
    <row r="29" spans="2:7" x14ac:dyDescent="0.25">
      <c r="B29" s="12"/>
      <c r="C29" s="13"/>
      <c r="D29" s="13"/>
      <c r="E29" s="14"/>
      <c r="F29" s="13"/>
      <c r="G29" s="15"/>
    </row>
    <row r="30" spans="2:7" x14ac:dyDescent="0.25">
      <c r="B30" s="16"/>
      <c r="C30" s="17"/>
      <c r="D30" s="17"/>
      <c r="E30" s="17"/>
      <c r="F30" s="17"/>
      <c r="G30" s="18"/>
    </row>
    <row r="31" spans="2:7" x14ac:dyDescent="0.25">
      <c r="B31" s="19"/>
      <c r="C31" s="13"/>
      <c r="D31" s="13"/>
      <c r="E31" s="14"/>
      <c r="F31" s="13"/>
      <c r="G31" s="15"/>
    </row>
    <row r="32" spans="2:7" x14ac:dyDescent="0.25">
      <c r="B32" s="16"/>
      <c r="C32" s="17"/>
      <c r="D32" s="17"/>
      <c r="E32" s="17"/>
      <c r="F32" s="17"/>
      <c r="G32" s="18"/>
    </row>
    <row r="33" spans="2:7" x14ac:dyDescent="0.25">
      <c r="B33" s="19"/>
      <c r="C33" s="13"/>
      <c r="D33" s="13"/>
      <c r="E33" s="13"/>
      <c r="F33" s="13"/>
      <c r="G33" s="15"/>
    </row>
    <row r="34" spans="2:7" x14ac:dyDescent="0.25">
      <c r="B34" s="16"/>
      <c r="C34" s="17"/>
      <c r="D34" s="17"/>
      <c r="E34" s="17"/>
      <c r="F34" s="17"/>
      <c r="G34" s="18"/>
    </row>
    <row r="35" spans="2:7" x14ac:dyDescent="0.25">
      <c r="B35" s="19"/>
      <c r="C35" s="13"/>
      <c r="D35" s="13"/>
      <c r="E35" s="13"/>
      <c r="F35" s="13"/>
      <c r="G35" s="15"/>
    </row>
    <row r="36" spans="2:7" x14ac:dyDescent="0.25">
      <c r="B36" s="16"/>
      <c r="C36" s="17"/>
      <c r="D36" s="17"/>
      <c r="E36" s="17"/>
      <c r="F36" s="17"/>
      <c r="G36" s="18"/>
    </row>
    <row r="37" spans="2:7" x14ac:dyDescent="0.25">
      <c r="B37" s="19"/>
      <c r="C37" s="13"/>
      <c r="D37" s="13"/>
      <c r="E37" s="13"/>
      <c r="F37" s="13"/>
      <c r="G37" s="15"/>
    </row>
    <row r="38" spans="2:7" x14ac:dyDescent="0.25">
      <c r="B38" s="16"/>
      <c r="C38" s="17"/>
      <c r="D38" s="17"/>
      <c r="E38" s="17"/>
      <c r="F38" s="17"/>
      <c r="G38" s="18"/>
    </row>
    <row r="39" spans="2:7" x14ac:dyDescent="0.25">
      <c r="B39" s="19"/>
      <c r="C39" s="13"/>
      <c r="D39" s="13"/>
      <c r="E39" s="13"/>
      <c r="F39" s="13"/>
      <c r="G39" s="15"/>
    </row>
    <row r="40" spans="2:7" ht="18.75" x14ac:dyDescent="0.3">
      <c r="B40" s="20"/>
      <c r="C40" s="21"/>
      <c r="D40" s="21"/>
      <c r="E40" s="21"/>
      <c r="F40" s="21"/>
      <c r="G40" s="22"/>
    </row>
    <row r="43" spans="2:7" ht="31.5" x14ac:dyDescent="0.5">
      <c r="B43" s="4"/>
    </row>
    <row r="44" spans="2:7" ht="18.75" x14ac:dyDescent="0.3">
      <c r="B44" s="2"/>
      <c r="C44" s="2"/>
      <c r="D44" s="2"/>
      <c r="E44" s="2"/>
      <c r="F44" s="2"/>
    </row>
    <row r="46" spans="2:7" x14ac:dyDescent="0.25">
      <c r="B46" s="9" t="s">
        <v>46</v>
      </c>
      <c r="C46" s="10" t="s">
        <v>47</v>
      </c>
      <c r="D46" s="10" t="s">
        <v>48</v>
      </c>
      <c r="E46" s="10" t="s">
        <v>49</v>
      </c>
      <c r="F46" s="10" t="s">
        <v>50</v>
      </c>
      <c r="G46" s="11" t="s">
        <v>51</v>
      </c>
    </row>
    <row r="47" spans="2:7" x14ac:dyDescent="0.25">
      <c r="B47" s="12"/>
      <c r="C47" s="13"/>
      <c r="D47" s="13"/>
      <c r="E47" s="14"/>
      <c r="F47" s="13"/>
      <c r="G47" s="15"/>
    </row>
    <row r="48" spans="2:7" x14ac:dyDescent="0.25">
      <c r="B48" s="16"/>
      <c r="C48" s="17"/>
      <c r="D48" s="17"/>
      <c r="E48" s="17"/>
      <c r="F48" s="17"/>
      <c r="G48" s="18"/>
    </row>
    <row r="49" spans="2:7" x14ac:dyDescent="0.25">
      <c r="B49" s="12"/>
      <c r="C49" s="13"/>
      <c r="D49" s="13"/>
      <c r="E49" s="14"/>
      <c r="F49" s="13"/>
      <c r="G49" s="15"/>
    </row>
    <row r="50" spans="2:7" x14ac:dyDescent="0.25">
      <c r="B50" s="16"/>
      <c r="C50" s="17"/>
      <c r="D50" s="17"/>
      <c r="E50" s="17"/>
      <c r="F50" s="17"/>
      <c r="G50" s="18"/>
    </row>
    <row r="51" spans="2:7" x14ac:dyDescent="0.25">
      <c r="B51" s="12"/>
      <c r="C51" s="13"/>
      <c r="D51" s="13"/>
      <c r="E51" s="13"/>
      <c r="F51" s="13"/>
      <c r="G51" s="15"/>
    </row>
    <row r="52" spans="2:7" x14ac:dyDescent="0.25">
      <c r="B52" s="16"/>
      <c r="C52" s="17"/>
      <c r="D52" s="17"/>
      <c r="E52" s="17"/>
      <c r="F52" s="17"/>
      <c r="G52" s="18"/>
    </row>
    <row r="53" spans="2:7" x14ac:dyDescent="0.25">
      <c r="B53" s="19"/>
      <c r="C53" s="13"/>
      <c r="D53" s="13"/>
      <c r="E53" s="13"/>
      <c r="F53" s="13"/>
      <c r="G53" s="15"/>
    </row>
    <row r="54" spans="2:7" x14ac:dyDescent="0.25">
      <c r="B54" s="16"/>
      <c r="C54" s="17"/>
      <c r="D54" s="17"/>
      <c r="E54" s="17"/>
      <c r="F54" s="17"/>
      <c r="G54" s="18"/>
    </row>
    <row r="55" spans="2:7" x14ac:dyDescent="0.25">
      <c r="B55" s="19"/>
      <c r="C55" s="13"/>
      <c r="D55" s="13"/>
      <c r="E55" s="13"/>
      <c r="F55" s="13"/>
      <c r="G55" s="15"/>
    </row>
    <row r="56" spans="2:7" x14ac:dyDescent="0.25">
      <c r="B56" s="16"/>
      <c r="C56" s="17"/>
      <c r="D56" s="17"/>
      <c r="E56" s="17"/>
      <c r="F56" s="17"/>
      <c r="G56" s="18"/>
    </row>
    <row r="57" spans="2:7" x14ac:dyDescent="0.25">
      <c r="B57" s="19"/>
      <c r="C57" s="13"/>
      <c r="D57" s="13"/>
      <c r="E57" s="13"/>
      <c r="F57" s="13"/>
      <c r="G57" s="15"/>
    </row>
    <row r="58" spans="2:7" x14ac:dyDescent="0.25">
      <c r="B58" s="16"/>
      <c r="C58" s="17"/>
      <c r="D58" s="17"/>
      <c r="E58" s="17"/>
      <c r="F58" s="17"/>
      <c r="G58" s="18"/>
    </row>
    <row r="59" spans="2:7" x14ac:dyDescent="0.25">
      <c r="B59" s="19"/>
      <c r="C59" s="13"/>
      <c r="D59" s="13"/>
      <c r="E59" s="13"/>
      <c r="F59" s="13"/>
      <c r="G59" s="15"/>
    </row>
    <row r="60" spans="2:7" ht="18.75" x14ac:dyDescent="0.3">
      <c r="B60" s="6"/>
      <c r="C60" s="7"/>
      <c r="D60" s="7"/>
      <c r="E60" s="7"/>
      <c r="F60" s="7"/>
      <c r="G60" s="8"/>
    </row>
  </sheetData>
  <pageMargins left="0.7" right="0.7" top="0.75" bottom="0.75" header="0.3" footer="0.3"/>
  <pageSetup paperSize="9" scale="50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b X 4 9 W A r 6 x + G o A A A A + Q A A A B I A H A B D b 2 5 m a W c v U G F j a 2 F n Z S 5 4 b W w g o h g A K K A U A A A A A A A A A A A A A A A A A A A A A A A A A A A A h Y + 9 D o I w G E V f h X S n P 4 j G k I 8 y m D h J Y j Q x r q Q W a I R i 2 m J 5 N w c f y V e Q R D F s j v f k D O e + H k / I h r Y J 7 t J Y 1 e k U M U x R I L X o L k p X K e p d G a 5 R x m F f i G t R y W C U t U 0 G e 0 l R 7 d w t I c R 7 j / 0 C d 6 Y i E a W M n P P d U d S y L d B P V v / l U G n r C i 0 k 4 n D 6 x P A I R z G O 6 W q J W U w Z k I l D r v T M G Z M x B T K D s O k b 1 x v J S x N u D 0 C m C e R 7 g 7 8 B U E s D B B Q A A g A I A G 1 + P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t f j 1 Y K I p H u A 4 A A A A R A A A A E w A c A E Z v c m 1 1 b G F z L 1 N l Y 3 R p b 2 4 x L m 0 g o h g A K K A U A A A A A A A A A A A A A A A A A A A A A A A A A A A A K 0 5 N L s n M z 1 M I h t C G 1 g B Q S w E C L Q A U A A I A C A B t f j 1 Y C v r H 4 a g A A A D 5 A A A A E g A A A A A A A A A A A A A A A A A A A A A A Q 2 9 u Z m l n L 1 B h Y 2 t h Z 2 U u e G 1 s U E s B A i 0 A F A A C A A g A b X 4 9 W A / K 6 a u k A A A A 6 Q A A A B M A A A A A A A A A A A A A A A A A 9 A A A A F t D b 2 5 0 Z W 5 0 X 1 R 5 c G V z X S 5 4 b W x Q S w E C L Q A U A A I A C A B t f j 1 Y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o S d r b d N M t K r c J u X 4 C x K x Q A A A A A A g A A A A A A A 2 Y A A M A A A A A Q A A A A b Z z p K S 3 F u o l W E e 6 t b Z L p 3 Q A A A A A E g A A A o A A A A B A A A A D p a v R 8 3 G E R / F 6 5 o 8 L g H 0 6 K U A A A A N M r Y i e N W s B b i 3 j v t O S e p h U w S 8 a q K z Q I c e P s M s b W y T a n R e h 9 i O v Q e Y p Z z 9 4 E m l b C v w D J J F U L 9 e S d P 1 i y 0 4 J R + G j Y 6 g z K G T l + y 4 S w 6 i o h C J 1 W F A A A A E S E z p A 1 e u H W q Z 7 P S W r N J M I Y P b d l < / D a t a M a s h u p > 
</file>

<file path=customXml/itemProps1.xml><?xml version="1.0" encoding="utf-8"?>
<ds:datastoreItem xmlns:ds="http://schemas.openxmlformats.org/officeDocument/2006/customXml" ds:itemID="{3EDFF4EF-608D-454C-9F11-91D5C2BB0B6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bilans 2020-2023</vt:lpstr>
      <vt:lpstr>Entrées sorties 20-22</vt:lpstr>
      <vt:lpstr>Entrées sorties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sync02</dc:creator>
  <cp:lastModifiedBy>frederic christelle</cp:lastModifiedBy>
  <cp:lastPrinted>2024-02-05T13:46:36Z</cp:lastPrinted>
  <dcterms:created xsi:type="dcterms:W3CDTF">2023-12-19T15:07:03Z</dcterms:created>
  <dcterms:modified xsi:type="dcterms:W3CDTF">2024-02-06T06:14:05Z</dcterms:modified>
</cp:coreProperties>
</file>